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7" i="1"/>
  <c r="A207"/>
  <c r="L206"/>
  <c r="J206"/>
  <c r="I206"/>
  <c r="H206"/>
  <c r="G206"/>
  <c r="F206"/>
  <c r="B196"/>
  <c r="A196"/>
  <c r="L195"/>
  <c r="L207" s="1"/>
  <c r="J195"/>
  <c r="J207" s="1"/>
  <c r="I195"/>
  <c r="I207" s="1"/>
  <c r="H195"/>
  <c r="H207" s="1"/>
  <c r="G195"/>
  <c r="G207" s="1"/>
  <c r="F195"/>
  <c r="F207" s="1"/>
  <c r="B187"/>
  <c r="A187"/>
  <c r="L186"/>
  <c r="J186"/>
  <c r="I186"/>
  <c r="H186"/>
  <c r="G186"/>
  <c r="F186"/>
  <c r="B176"/>
  <c r="A176"/>
  <c r="L175"/>
  <c r="L187" s="1"/>
  <c r="J175"/>
  <c r="J187" s="1"/>
  <c r="I175"/>
  <c r="I187" s="1"/>
  <c r="H175"/>
  <c r="H187" s="1"/>
  <c r="G175"/>
  <c r="G187" s="1"/>
  <c r="F175"/>
  <c r="F187" s="1"/>
  <c r="B167"/>
  <c r="A167"/>
  <c r="L166"/>
  <c r="J166"/>
  <c r="I166"/>
  <c r="H166"/>
  <c r="G166"/>
  <c r="F166"/>
  <c r="B156"/>
  <c r="A156"/>
  <c r="L155"/>
  <c r="J155"/>
  <c r="J167" s="1"/>
  <c r="I155"/>
  <c r="I167" s="1"/>
  <c r="H155"/>
  <c r="H167" s="1"/>
  <c r="G155"/>
  <c r="G167" s="1"/>
  <c r="F155"/>
  <c r="F167" s="1"/>
  <c r="B147"/>
  <c r="A147"/>
  <c r="L146"/>
  <c r="J146"/>
  <c r="I146"/>
  <c r="H146"/>
  <c r="G146"/>
  <c r="F146"/>
  <c r="B136"/>
  <c r="A136"/>
  <c r="L135"/>
  <c r="L147" s="1"/>
  <c r="J135"/>
  <c r="J147" s="1"/>
  <c r="I135"/>
  <c r="I147" s="1"/>
  <c r="H135"/>
  <c r="H147" s="1"/>
  <c r="G135"/>
  <c r="G147" s="1"/>
  <c r="F135"/>
  <c r="F147" s="1"/>
  <c r="B127"/>
  <c r="A127"/>
  <c r="L126"/>
  <c r="J126"/>
  <c r="I126"/>
  <c r="H126"/>
  <c r="G126"/>
  <c r="F126"/>
  <c r="B116"/>
  <c r="A116"/>
  <c r="L115"/>
  <c r="L127" s="1"/>
  <c r="J115"/>
  <c r="J127" s="1"/>
  <c r="I115"/>
  <c r="I127" s="1"/>
  <c r="H115"/>
  <c r="H127" s="1"/>
  <c r="G115"/>
  <c r="G127" s="1"/>
  <c r="F115"/>
  <c r="F127" s="1"/>
  <c r="B106"/>
  <c r="A106"/>
  <c r="L105"/>
  <c r="J105"/>
  <c r="I105"/>
  <c r="H105"/>
  <c r="G105"/>
  <c r="F105"/>
  <c r="B95"/>
  <c r="A95"/>
  <c r="L94"/>
  <c r="L106" s="1"/>
  <c r="J94"/>
  <c r="J106" s="1"/>
  <c r="I94"/>
  <c r="I106" s="1"/>
  <c r="H94"/>
  <c r="H106" s="1"/>
  <c r="G94"/>
  <c r="G106" s="1"/>
  <c r="F94"/>
  <c r="F106" s="1"/>
  <c r="B86"/>
  <c r="A86"/>
  <c r="L85"/>
  <c r="J85"/>
  <c r="I85"/>
  <c r="H85"/>
  <c r="G85"/>
  <c r="F85"/>
  <c r="B75"/>
  <c r="A75"/>
  <c r="L74"/>
  <c r="L86" s="1"/>
  <c r="J74"/>
  <c r="J86" s="1"/>
  <c r="I74"/>
  <c r="I86" s="1"/>
  <c r="H74"/>
  <c r="G74"/>
  <c r="G86" s="1"/>
  <c r="F74"/>
  <c r="F86" s="1"/>
  <c r="B66"/>
  <c r="A66"/>
  <c r="L65"/>
  <c r="J65"/>
  <c r="I65"/>
  <c r="H65"/>
  <c r="G65"/>
  <c r="F65"/>
  <c r="B55"/>
  <c r="A55"/>
  <c r="L54"/>
  <c r="L66" s="1"/>
  <c r="J54"/>
  <c r="I54"/>
  <c r="I66" s="1"/>
  <c r="H54"/>
  <c r="H66" s="1"/>
  <c r="G54"/>
  <c r="G66" s="1"/>
  <c r="F54"/>
  <c r="F66" s="1"/>
  <c r="B46"/>
  <c r="A46"/>
  <c r="L45"/>
  <c r="J45"/>
  <c r="I45"/>
  <c r="H45"/>
  <c r="G45"/>
  <c r="F45"/>
  <c r="B35"/>
  <c r="A35"/>
  <c r="L34"/>
  <c r="L46" s="1"/>
  <c r="J34"/>
  <c r="J46" s="1"/>
  <c r="I34"/>
  <c r="I46" s="1"/>
  <c r="H34"/>
  <c r="H46" s="1"/>
  <c r="G34"/>
  <c r="G46" s="1"/>
  <c r="F34"/>
  <c r="F46" s="1"/>
  <c r="B26"/>
  <c r="A26"/>
  <c r="L25"/>
  <c r="J25"/>
  <c r="I25"/>
  <c r="H25"/>
  <c r="G25"/>
  <c r="F25"/>
  <c r="B15"/>
  <c r="A15"/>
  <c r="L14"/>
  <c r="L26" s="1"/>
  <c r="J14"/>
  <c r="I14"/>
  <c r="I26" s="1"/>
  <c r="H14"/>
  <c r="H26" s="1"/>
  <c r="G14"/>
  <c r="G26" s="1"/>
  <c r="F14"/>
  <c r="F26" s="1"/>
  <c r="L167" l="1"/>
  <c r="I208"/>
  <c r="H86"/>
  <c r="H208" s="1"/>
  <c r="J66"/>
  <c r="L208"/>
  <c r="G208"/>
  <c r="F208"/>
  <c r="J26"/>
  <c r="J208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<sst xmlns="http://schemas.openxmlformats.org/spreadsheetml/2006/main" count="405" uniqueCount="130">
  <si>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</si>
  <si>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</si>
  <si>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</si>
  <si>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</si>
  <si>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</si>
  <si>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</si>
  <si>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</si>
  <si>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</si>
  <si>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</si>
  <si>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</si>
  <si>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</si>
  <si>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</si>
  <si>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</si>
  <si>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</si>
  <si>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</si>
  <si>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</si>
  <si>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</si>
  <si>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</si>
  <si>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</si>
  <si>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</si>
  <si>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</si>
  <si>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</si>
  <si>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</si>
  <si>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</si>
  <si>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</si>
  <si>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</si>
  <si>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</si>
  <si>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</si>
  <si>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</si>
  <si>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</si>
  <si>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</si>
  <si>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</si>
  <si>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</si>
  <si>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</si>
  <si>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</si>
  <si>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</si>
  <si>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</si>
  <si>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</si>
  <si>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</si>
  <si>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"КП "Левобережный"</t>
  </si>
  <si>
    <t>Е.А. Перетяткевич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</si>
  <si>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</si>
  <si>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</si>
  <si>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</si>
  <si>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</si>
  <si>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</si>
  <si>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</si>
  <si>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</si>
  <si>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</si>
  <si>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</si>
  <si>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</si>
  <si>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</si>
  <si>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</si>
  <si>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</si>
  <si>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</si>
  <si>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</si>
  <si>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</si>
  <si>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</si>
  <si>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</si>
  <si>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</si>
  <si>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</si>
  <si>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</si>
  <si>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</si>
  <si>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</si>
  <si>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</si>
  <si>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</si>
  <si>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</si>
  <si>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</si>
  <si>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</si>
  <si>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</si>
  <si>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</si>
  <si>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</si>
  <si>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</si>
  <si>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</si>
  <si>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</si>
  <si>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</si>
  <si>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</si>
  <si>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</si>
  <si>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</si>
  <si>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</si>
  <si>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</si>
  <si>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</si>
  <si>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</si>
  <si>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</si>
  <si>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</si>
  <si>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</si>
  <si>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</si>
  <si>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</si>
  <si>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</si>
  <si>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</si>
  <si>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</si>
  <si>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</si>
  <si>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</si>
  <si>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</si>
  <si>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</si>
  <si>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</si>
  <si>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</si>
  <si>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</si>
  <si>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</si>
  <si>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</si>
  <si>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</si>
  <si>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</si>
  <si>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</si>
  <si>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</si>
  <si>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</si>
  <si>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</si>
  <si>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</si>
  <si>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</si>
  <si>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</si>
  <si>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</si>
  <si>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</si>
  <si>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</si>
  <si>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</si>
  <si>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</si>
  <si>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</si>
  <si>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</si>
  <si>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</si>
  <si>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</si>
  <si>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</si>
  <si>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</si>
  <si>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</si>
  <si>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</si>
  <si>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</si>
  <si>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</si>
  <si>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</si>
  <si>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</si>
  <si>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</si>
  <si>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</si>
  <si>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сладкое</t>
  </si>
  <si>
    <t>МБОУ-СОШ №1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</si>
</sst>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 t="s">
        <v>129</v>
      </c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2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6.4">
      <c r="A6" s="18">
        <v>1</v>
      </c>
      <c r="B6" s="19">
        <v>1</v>
      </c>
      <c r="C6" s="20" t="s">
        <v>20</v>
      </c>
      <c r="D6" s="70" t="s">
        <v>21</v>
      </c>
      <c r="E6" s="45" t="s">
        <v>41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42</v>
      </c>
      <c r="L6" s="53">
        <v>67.17</v>
      </c>
    </row>
    <row r="7" spans="1:12" ht="14.4">
      <c r="A7" s="21"/>
      <c r="B7" s="14"/>
      <c r="C7" s="11"/>
      <c r="D7" s="7" t="s">
        <v>22</v>
      </c>
      <c r="E7" s="48" t="s">
        <v>43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44</v>
      </c>
      <c r="L7" s="54">
        <v>0</v>
      </c>
    </row>
    <row r="8" spans="1:12" ht="14.4">
      <c r="A8" s="21"/>
      <c r="B8" s="14"/>
      <c r="C8" s="11"/>
      <c r="D8" s="7" t="s">
        <v>23</v>
      </c>
      <c r="E8" s="48" t="s">
        <v>46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45</v>
      </c>
      <c r="L8" s="54">
        <v>0</v>
      </c>
    </row>
    <row r="9" spans="1:12" ht="14.4">
      <c r="A9" s="21"/>
      <c r="B9" s="14"/>
      <c r="C9" s="11"/>
      <c r="D9" s="7" t="s">
        <v>24</v>
      </c>
      <c r="E9" s="48" t="s">
        <v>47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48</v>
      </c>
      <c r="L9" s="54">
        <v>0</v>
      </c>
    </row>
    <row r="10" spans="1:12" ht="14.4">
      <c r="A10" s="21"/>
      <c r="B10" s="14"/>
      <c r="C10" s="11"/>
      <c r="D10" s="7" t="s">
        <v>32</v>
      </c>
      <c r="E10" s="48" t="s">
        <v>49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50</v>
      </c>
      <c r="L10" s="54">
        <v>0</v>
      </c>
    </row>
    <row r="11" spans="1:12" ht="14.4">
      <c r="A11" s="21"/>
      <c r="B11" s="14"/>
      <c r="C11" s="11"/>
      <c r="D11" s="7" t="s">
        <v>51</v>
      </c>
      <c r="E11" s="48" t="s">
        <v>52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53</v>
      </c>
      <c r="L11" s="54">
        <v>0</v>
      </c>
    </row>
    <row r="12" spans="1:12" ht="14.4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55"/>
    </row>
    <row r="13" spans="1:12" ht="14.4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55"/>
    </row>
    <row r="14" spans="1:12" ht="14.4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56">
        <f>SUM(L6:L13)</f>
        <v>67.17</v>
      </c>
    </row>
    <row r="15" spans="1:12" ht="14.4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55"/>
    </row>
    <row r="16" spans="1:12" ht="14.4">
      <c r="A16" s="21"/>
      <c r="B16" s="14"/>
      <c r="C16" s="11"/>
      <c r="D16" s="7" t="s">
        <v>27</v>
      </c>
      <c r="E16" s="48" t="s">
        <v>54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55</v>
      </c>
      <c r="L16" s="57">
        <v>67.17</v>
      </c>
    </row>
    <row r="17" spans="1:12" ht="14.4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55"/>
    </row>
    <row r="18" spans="1:12" ht="14.4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55"/>
    </row>
    <row r="19" spans="1:12" ht="14.4">
      <c r="A19" s="21"/>
      <c r="B19" s="14"/>
      <c r="C19" s="11"/>
      <c r="D19" s="7" t="s">
        <v>128</v>
      </c>
      <c r="E19" s="48" t="s">
        <v>56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57</v>
      </c>
      <c r="L19" s="54">
        <v>0</v>
      </c>
    </row>
    <row r="20" spans="1:12" ht="14.4">
      <c r="A20" s="21"/>
      <c r="B20" s="14"/>
      <c r="C20" s="11"/>
      <c r="D20" s="7" t="s">
        <v>31</v>
      </c>
      <c r="E20" s="48" t="s">
        <v>46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45</v>
      </c>
      <c r="L20" s="54">
        <v>0</v>
      </c>
    </row>
    <row r="21" spans="1:12" ht="14.4">
      <c r="A21" s="21"/>
      <c r="B21" s="14"/>
      <c r="C21" s="11"/>
      <c r="D21" s="7" t="s">
        <v>32</v>
      </c>
      <c r="E21" s="48" t="s">
        <v>49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50</v>
      </c>
      <c r="L21" s="54">
        <v>0</v>
      </c>
    </row>
    <row r="22" spans="1:12" ht="26.4">
      <c r="A22" s="21"/>
      <c r="B22" s="14"/>
      <c r="C22" s="11"/>
      <c r="D22" s="71" t="s">
        <v>21</v>
      </c>
      <c r="E22" s="72" t="s">
        <v>58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59</v>
      </c>
      <c r="L22" s="54">
        <v>0</v>
      </c>
    </row>
    <row r="23" spans="1:12" ht="14.4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55"/>
    </row>
    <row r="24" spans="1:12" ht="14.4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55"/>
    </row>
    <row r="25" spans="1:12" ht="14.4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56">
        <f t="shared" ref="L25" si="1">SUM(L15:L24)</f>
        <v>67.17</v>
      </c>
    </row>
    <row r="26" spans="1:12" ht="15" thickBot="1">
      <c r="A26" s="27">
        <f>A6</f>
        <v>1</v>
      </c>
      <c r="B26" s="28">
        <f>B6</f>
        <v>1</v>
      </c>
      <c r="C26" s="78" t="s">
        <v>4</v>
      </c>
      <c r="D26" s="79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9"/>
      <c r="L26" s="58">
        <f t="shared" ref="L26" si="3">L14+L25</f>
        <v>134.34</v>
      </c>
    </row>
    <row r="27" spans="1:12" ht="26.4">
      <c r="A27" s="18">
        <v>1</v>
      </c>
      <c r="B27" s="19">
        <v>2</v>
      </c>
      <c r="C27" s="20" t="s">
        <v>20</v>
      </c>
      <c r="D27" s="70" t="s">
        <v>21</v>
      </c>
      <c r="E27" s="45" t="s">
        <v>60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61</v>
      </c>
      <c r="L27" s="53">
        <v>67.17</v>
      </c>
    </row>
    <row r="28" spans="1:12" ht="14.4">
      <c r="A28" s="21"/>
      <c r="B28" s="14"/>
      <c r="C28" s="11"/>
      <c r="D28" s="7" t="s">
        <v>22</v>
      </c>
      <c r="E28" s="48" t="s">
        <v>62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63</v>
      </c>
      <c r="L28" s="54">
        <v>0</v>
      </c>
    </row>
    <row r="29" spans="1:12" ht="14.4">
      <c r="A29" s="21"/>
      <c r="B29" s="14"/>
      <c r="C29" s="11"/>
      <c r="D29" s="7" t="s">
        <v>23</v>
      </c>
      <c r="E29" s="48" t="s">
        <v>46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45</v>
      </c>
      <c r="L29" s="54">
        <v>0</v>
      </c>
    </row>
    <row r="30" spans="1:12" ht="14.4">
      <c r="A30" s="21"/>
      <c r="B30" s="14"/>
      <c r="C30" s="11"/>
      <c r="D30" s="7" t="s">
        <v>24</v>
      </c>
      <c r="E30" s="48" t="s">
        <v>64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48</v>
      </c>
      <c r="L30" s="54">
        <v>0</v>
      </c>
    </row>
    <row r="31" spans="1:12" ht="14.4">
      <c r="A31" s="21"/>
      <c r="B31" s="14"/>
      <c r="C31" s="11"/>
      <c r="D31" s="7" t="s">
        <v>32</v>
      </c>
      <c r="E31" s="48" t="s">
        <v>49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50</v>
      </c>
      <c r="L31" s="54">
        <v>0</v>
      </c>
    </row>
    <row r="32" spans="1:12" ht="14.4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55"/>
    </row>
    <row r="33" spans="1:12" ht="14.4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55"/>
    </row>
    <row r="34" spans="1:12" ht="14.4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56">
        <f>SUM(L27:L33)</f>
        <v>67.17</v>
      </c>
    </row>
    <row r="35" spans="1:12" ht="14.4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55"/>
    </row>
    <row r="36" spans="1:12" ht="14.4">
      <c r="A36" s="21"/>
      <c r="B36" s="14"/>
      <c r="C36" s="11"/>
      <c r="D36" s="7" t="s">
        <v>27</v>
      </c>
      <c r="E36" s="48" t="s">
        <v>65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66</v>
      </c>
      <c r="L36" s="57">
        <v>67.17</v>
      </c>
    </row>
    <row r="37" spans="1:12" ht="14.4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55"/>
    </row>
    <row r="38" spans="1:12" ht="14.4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55"/>
    </row>
    <row r="39" spans="1:12" ht="14.4">
      <c r="A39" s="21"/>
      <c r="B39" s="14"/>
      <c r="C39" s="11"/>
      <c r="D39" s="7" t="s">
        <v>128</v>
      </c>
      <c r="E39" s="48" t="s">
        <v>67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68</v>
      </c>
      <c r="L39" s="54">
        <v>0</v>
      </c>
    </row>
    <row r="40" spans="1:12" ht="14.4">
      <c r="A40" s="21"/>
      <c r="B40" s="14"/>
      <c r="C40" s="11"/>
      <c r="D40" s="7" t="s">
        <v>31</v>
      </c>
      <c r="E40" s="48" t="s">
        <v>46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45</v>
      </c>
      <c r="L40" s="54">
        <v>0</v>
      </c>
    </row>
    <row r="41" spans="1:12" ht="14.4">
      <c r="A41" s="21"/>
      <c r="B41" s="14"/>
      <c r="C41" s="11"/>
      <c r="D41" s="7" t="s">
        <v>32</v>
      </c>
      <c r="E41" s="48" t="s">
        <v>49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50</v>
      </c>
      <c r="L41" s="54">
        <v>0</v>
      </c>
    </row>
    <row r="42" spans="1:12" ht="39.6">
      <c r="A42" s="21"/>
      <c r="B42" s="14"/>
      <c r="C42" s="11"/>
      <c r="D42" s="71" t="s">
        <v>21</v>
      </c>
      <c r="E42" s="72" t="s">
        <v>69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70</v>
      </c>
      <c r="L42" s="54">
        <v>0</v>
      </c>
    </row>
    <row r="43" spans="1:12" ht="14.4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55"/>
    </row>
    <row r="44" spans="1:12" ht="14.4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55"/>
    </row>
    <row r="45" spans="1:12" ht="14.4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56">
        <f t="shared" si="7"/>
        <v>67.17</v>
      </c>
    </row>
    <row r="46" spans="1:12" ht="15.75" customHeight="1" thickBot="1">
      <c r="A46" s="27">
        <f>A27</f>
        <v>1</v>
      </c>
      <c r="B46" s="28">
        <f>B27</f>
        <v>2</v>
      </c>
      <c r="C46" s="78" t="s">
        <v>4</v>
      </c>
      <c r="D46" s="79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9"/>
      <c r="L46" s="58">
        <f t="shared" si="11"/>
        <v>134.34</v>
      </c>
    </row>
    <row r="47" spans="1:12" ht="14.4">
      <c r="A47" s="18">
        <v>1</v>
      </c>
      <c r="B47" s="19">
        <v>3</v>
      </c>
      <c r="C47" s="20" t="s">
        <v>20</v>
      </c>
      <c r="D47" s="5" t="s">
        <v>21</v>
      </c>
      <c r="E47" s="45" t="s">
        <v>71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72</v>
      </c>
      <c r="L47" s="53">
        <v>67.17</v>
      </c>
    </row>
    <row r="48" spans="1:12" ht="14.4">
      <c r="A48" s="21"/>
      <c r="B48" s="14"/>
      <c r="C48" s="11"/>
      <c r="D48" s="7" t="s">
        <v>22</v>
      </c>
      <c r="E48" s="48" t="s">
        <v>73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74</v>
      </c>
      <c r="L48" s="54">
        <v>0</v>
      </c>
    </row>
    <row r="49" spans="1:12" ht="14.4">
      <c r="A49" s="21"/>
      <c r="B49" s="14"/>
      <c r="C49" s="11"/>
      <c r="D49" s="7" t="s">
        <v>23</v>
      </c>
      <c r="E49" s="48" t="s">
        <v>46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45</v>
      </c>
      <c r="L49" s="54">
        <v>0</v>
      </c>
    </row>
    <row r="50" spans="1:12" ht="14.4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55"/>
    </row>
    <row r="51" spans="1:12" ht="14.4">
      <c r="A51" s="21"/>
      <c r="B51" s="14"/>
      <c r="C51" s="11"/>
      <c r="D51" s="7" t="s">
        <v>32</v>
      </c>
      <c r="E51" s="48" t="s">
        <v>49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50</v>
      </c>
      <c r="L51" s="54">
        <v>0</v>
      </c>
    </row>
    <row r="52" spans="1:12" ht="14.4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55"/>
    </row>
    <row r="53" spans="1:12" ht="14.4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55"/>
    </row>
    <row r="54" spans="1:12" ht="14.4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56">
        <f>SUM(L47:L53)</f>
        <v>67.17</v>
      </c>
    </row>
    <row r="55" spans="1:12" ht="14.4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55"/>
    </row>
    <row r="56" spans="1:12" ht="14.4">
      <c r="A56" s="21"/>
      <c r="B56" s="14"/>
      <c r="C56" s="11"/>
      <c r="D56" s="7" t="s">
        <v>27</v>
      </c>
      <c r="E56" s="48" t="s">
        <v>75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76</v>
      </c>
      <c r="L56" s="57">
        <v>67.17</v>
      </c>
    </row>
    <row r="57" spans="1:12" ht="14.4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55"/>
    </row>
    <row r="58" spans="1:12" ht="14.4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55"/>
    </row>
    <row r="59" spans="1:12" ht="14.4">
      <c r="A59" s="21"/>
      <c r="B59" s="14"/>
      <c r="C59" s="11"/>
      <c r="D59" s="7" t="s">
        <v>128</v>
      </c>
      <c r="E59" s="48" t="s">
        <v>77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68</v>
      </c>
      <c r="L59" s="54">
        <v>0</v>
      </c>
    </row>
    <row r="60" spans="1:12" ht="14.4">
      <c r="A60" s="21"/>
      <c r="B60" s="14"/>
      <c r="C60" s="11"/>
      <c r="D60" s="7" t="s">
        <v>31</v>
      </c>
      <c r="E60" s="48" t="s">
        <v>46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45</v>
      </c>
      <c r="L60" s="54">
        <v>0</v>
      </c>
    </row>
    <row r="61" spans="1:12" ht="14.4">
      <c r="A61" s="21"/>
      <c r="B61" s="14"/>
      <c r="C61" s="11"/>
      <c r="D61" s="7" t="s">
        <v>32</v>
      </c>
      <c r="E61" s="48" t="s">
        <v>49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50</v>
      </c>
      <c r="L61" s="54">
        <v>0</v>
      </c>
    </row>
    <row r="62" spans="1:12" ht="39.6">
      <c r="A62" s="21"/>
      <c r="B62" s="14"/>
      <c r="C62" s="11"/>
      <c r="D62" s="71" t="s">
        <v>21</v>
      </c>
      <c r="E62" s="72" t="s">
        <v>78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79</v>
      </c>
      <c r="L62" s="54">
        <v>0</v>
      </c>
    </row>
    <row r="63" spans="1:12" ht="14.4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55"/>
    </row>
    <row r="64" spans="1:12" ht="14.4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55"/>
    </row>
    <row r="65" spans="1:12" ht="14.4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56">
        <f t="shared" si="15"/>
        <v>67.17</v>
      </c>
    </row>
    <row r="66" spans="1:12" ht="15.75" customHeight="1">
      <c r="A66" s="27">
        <f>A47</f>
        <v>1</v>
      </c>
      <c r="B66" s="28">
        <f>B47</f>
        <v>3</v>
      </c>
      <c r="C66" s="78" t="s">
        <v>4</v>
      </c>
      <c r="D66" s="79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9"/>
      <c r="L66" s="58">
        <f t="shared" si="19"/>
        <v>134.34</v>
      </c>
    </row>
    <row r="67" spans="1:12" ht="14.4">
      <c r="A67" s="18">
        <v>1</v>
      </c>
      <c r="B67" s="19">
        <v>4</v>
      </c>
      <c r="C67" s="20" t="s">
        <v>20</v>
      </c>
      <c r="D67" s="5" t="s">
        <v>21</v>
      </c>
      <c r="E67" s="45" t="s">
        <v>80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81</v>
      </c>
      <c r="L67" s="53">
        <v>67.17</v>
      </c>
    </row>
    <row r="68" spans="1:12" ht="14.4">
      <c r="A68" s="21"/>
      <c r="B68" s="14"/>
      <c r="C68" s="11"/>
      <c r="D68" s="7" t="s">
        <v>22</v>
      </c>
      <c r="E68" s="48" t="s">
        <v>82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83</v>
      </c>
      <c r="L68" s="54">
        <v>0</v>
      </c>
    </row>
    <row r="69" spans="1:12" ht="14.4">
      <c r="A69" s="21"/>
      <c r="B69" s="14"/>
      <c r="C69" s="11"/>
      <c r="D69" s="7" t="s">
        <v>23</v>
      </c>
      <c r="E69" s="48" t="s">
        <v>46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45</v>
      </c>
      <c r="L69" s="54">
        <v>0</v>
      </c>
    </row>
    <row r="70" spans="1:12" ht="14.4">
      <c r="A70" s="21"/>
      <c r="B70" s="14"/>
      <c r="C70" s="11"/>
      <c r="D70" s="7" t="s">
        <v>24</v>
      </c>
      <c r="E70" s="48" t="s">
        <v>64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48</v>
      </c>
      <c r="L70" s="54">
        <v>0</v>
      </c>
    </row>
    <row r="71" spans="1:12" ht="14.4">
      <c r="A71" s="21"/>
      <c r="B71" s="14"/>
      <c r="C71" s="11"/>
      <c r="D71" s="7" t="s">
        <v>32</v>
      </c>
      <c r="E71" s="48" t="s">
        <v>49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50</v>
      </c>
      <c r="L71" s="54">
        <v>0</v>
      </c>
    </row>
    <row r="72" spans="1:12" ht="14.4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55"/>
    </row>
    <row r="73" spans="1:12" ht="14.4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55"/>
    </row>
    <row r="74" spans="1:12" ht="14.4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56">
        <f>SUM(L67:L73)</f>
        <v>67.17</v>
      </c>
    </row>
    <row r="75" spans="1:12" ht="14.4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55"/>
    </row>
    <row r="76" spans="1:12" ht="14.4">
      <c r="A76" s="21"/>
      <c r="B76" s="14"/>
      <c r="C76" s="11"/>
      <c r="D76" s="7" t="s">
        <v>27</v>
      </c>
      <c r="E76" s="48" t="s">
        <v>84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85</v>
      </c>
      <c r="L76" s="57">
        <v>67.17</v>
      </c>
    </row>
    <row r="77" spans="1:12" ht="14.4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55"/>
    </row>
    <row r="78" spans="1:12" ht="14.4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55"/>
    </row>
    <row r="79" spans="1:12" ht="14.4">
      <c r="A79" s="21"/>
      <c r="B79" s="14"/>
      <c r="C79" s="11"/>
      <c r="D79" s="7" t="s">
        <v>30</v>
      </c>
      <c r="E79" s="48" t="s">
        <v>86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87</v>
      </c>
      <c r="L79" s="54">
        <v>0</v>
      </c>
    </row>
    <row r="80" spans="1:12" ht="14.4">
      <c r="A80" s="21"/>
      <c r="B80" s="14"/>
      <c r="C80" s="11"/>
      <c r="D80" s="7" t="s">
        <v>31</v>
      </c>
      <c r="E80" s="48" t="s">
        <v>46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45</v>
      </c>
      <c r="L80" s="54">
        <v>0</v>
      </c>
    </row>
    <row r="81" spans="1:12" ht="14.4">
      <c r="A81" s="21"/>
      <c r="B81" s="14"/>
      <c r="C81" s="11"/>
      <c r="D81" s="7" t="s">
        <v>32</v>
      </c>
      <c r="E81" s="48" t="s">
        <v>49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50</v>
      </c>
      <c r="L81" s="54">
        <v>0</v>
      </c>
    </row>
    <row r="82" spans="1:12" ht="26.4">
      <c r="A82" s="21"/>
      <c r="B82" s="14"/>
      <c r="C82" s="11"/>
      <c r="D82" s="71" t="s">
        <v>21</v>
      </c>
      <c r="E82" s="72" t="s">
        <v>88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89</v>
      </c>
      <c r="L82" s="54">
        <v>0</v>
      </c>
    </row>
    <row r="83" spans="1:12" ht="14.4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55"/>
    </row>
    <row r="84" spans="1:12" ht="14.4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55"/>
    </row>
    <row r="85" spans="1:12" ht="14.4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56">
        <f t="shared" si="23"/>
        <v>67.17</v>
      </c>
    </row>
    <row r="86" spans="1:12" ht="15.75" customHeight="1" thickBot="1">
      <c r="A86" s="27">
        <f>A67</f>
        <v>1</v>
      </c>
      <c r="B86" s="28">
        <f>B67</f>
        <v>4</v>
      </c>
      <c r="C86" s="78" t="s">
        <v>4</v>
      </c>
      <c r="D86" s="79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9"/>
      <c r="L86" s="58">
        <f t="shared" si="27"/>
        <v>134.34</v>
      </c>
    </row>
    <row r="87" spans="1:12" ht="26.4">
      <c r="A87" s="18">
        <v>1</v>
      </c>
      <c r="B87" s="19">
        <v>5</v>
      </c>
      <c r="C87" s="20" t="s">
        <v>20</v>
      </c>
      <c r="D87" s="70" t="s">
        <v>21</v>
      </c>
      <c r="E87" s="73" t="s">
        <v>90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91</v>
      </c>
      <c r="L87" s="53">
        <v>67.17</v>
      </c>
    </row>
    <row r="88" spans="1:12" ht="14.4">
      <c r="A88" s="21"/>
      <c r="B88" s="14"/>
      <c r="C88" s="11"/>
      <c r="D88" s="7" t="s">
        <v>22</v>
      </c>
      <c r="E88" s="48" t="s">
        <v>43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44</v>
      </c>
      <c r="L88" s="54">
        <v>0</v>
      </c>
    </row>
    <row r="89" spans="1:12" ht="14.4">
      <c r="A89" s="21"/>
      <c r="B89" s="14"/>
      <c r="C89" s="11"/>
      <c r="D89" s="7" t="s">
        <v>23</v>
      </c>
      <c r="E89" s="48" t="s">
        <v>46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45</v>
      </c>
      <c r="L89" s="54">
        <v>0</v>
      </c>
    </row>
    <row r="90" spans="1:12" ht="14.4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55"/>
    </row>
    <row r="91" spans="1:12" ht="14.4">
      <c r="A91" s="21"/>
      <c r="B91" s="14"/>
      <c r="C91" s="11"/>
      <c r="D91" s="7" t="s">
        <v>32</v>
      </c>
      <c r="E91" s="48" t="s">
        <v>49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50</v>
      </c>
      <c r="L91" s="54">
        <v>0</v>
      </c>
    </row>
    <row r="92" spans="1:12" ht="14.4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55"/>
    </row>
    <row r="93" spans="1:12" ht="14.4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55"/>
    </row>
    <row r="94" spans="1:12" ht="14.4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56">
        <f>SUM(L87:L93)</f>
        <v>67.17</v>
      </c>
    </row>
    <row r="95" spans="1:12" ht="14.4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55"/>
    </row>
    <row r="96" spans="1:12" ht="14.4">
      <c r="A96" s="21"/>
      <c r="B96" s="14"/>
      <c r="C96" s="11"/>
      <c r="D96" s="7" t="s">
        <v>27</v>
      </c>
      <c r="E96" s="48" t="s">
        <v>92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93</v>
      </c>
      <c r="L96" s="57">
        <v>67.17</v>
      </c>
    </row>
    <row r="97" spans="1:12" ht="14.4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55"/>
    </row>
    <row r="98" spans="1:12" ht="14.4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55"/>
    </row>
    <row r="99" spans="1:12" ht="14.4">
      <c r="A99" s="21"/>
      <c r="B99" s="14"/>
      <c r="C99" s="11"/>
      <c r="D99" s="7" t="s">
        <v>128</v>
      </c>
      <c r="E99" s="48" t="s">
        <v>94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95</v>
      </c>
      <c r="L99" s="54">
        <v>0</v>
      </c>
    </row>
    <row r="100" spans="1:12" ht="14.4">
      <c r="A100" s="21"/>
      <c r="B100" s="14"/>
      <c r="C100" s="11"/>
      <c r="D100" s="7" t="s">
        <v>31</v>
      </c>
      <c r="E100" s="48" t="s">
        <v>46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45</v>
      </c>
      <c r="L100" s="54">
        <v>0</v>
      </c>
    </row>
    <row r="101" spans="1:12" ht="14.4">
      <c r="A101" s="21"/>
      <c r="B101" s="14"/>
      <c r="C101" s="11"/>
      <c r="D101" s="7" t="s">
        <v>32</v>
      </c>
      <c r="E101" s="48" t="s">
        <v>49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50</v>
      </c>
      <c r="L101" s="54">
        <v>0</v>
      </c>
    </row>
    <row r="102" spans="1:12" ht="39.6">
      <c r="A102" s="21"/>
      <c r="B102" s="14"/>
      <c r="C102" s="11"/>
      <c r="D102" s="71" t="s">
        <v>21</v>
      </c>
      <c r="E102" s="72" t="s">
        <v>96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97</v>
      </c>
      <c r="L102" s="54">
        <v>0</v>
      </c>
    </row>
    <row r="103" spans="1:12" ht="14.4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55"/>
    </row>
    <row r="104" spans="1:12" ht="14.4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55"/>
    </row>
    <row r="105" spans="1:12" ht="14.4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56">
        <f t="shared" si="31"/>
        <v>67.17</v>
      </c>
    </row>
    <row r="106" spans="1:12" ht="15.75" customHeight="1">
      <c r="A106" s="27">
        <f>A87</f>
        <v>1</v>
      </c>
      <c r="B106" s="28">
        <f>B87</f>
        <v>5</v>
      </c>
      <c r="C106" s="78" t="s">
        <v>4</v>
      </c>
      <c r="D106" s="79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9"/>
      <c r="L106" s="58">
        <f t="shared" si="35"/>
        <v>134.34</v>
      </c>
    </row>
    <row r="107" spans="1:12" ht="14.4">
      <c r="A107" s="18">
        <v>2</v>
      </c>
      <c r="B107" s="19">
        <v>1</v>
      </c>
      <c r="C107" s="20" t="s">
        <v>20</v>
      </c>
      <c r="D107" s="5" t="s">
        <v>21</v>
      </c>
      <c r="E107" s="45" t="s">
        <v>98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99</v>
      </c>
      <c r="L107" s="53">
        <v>67.17</v>
      </c>
    </row>
    <row r="108" spans="1:12" ht="14.4">
      <c r="A108" s="21"/>
      <c r="B108" s="14"/>
      <c r="C108" s="11"/>
      <c r="D108" s="7" t="s">
        <v>22</v>
      </c>
      <c r="E108" s="48" t="s">
        <v>43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44</v>
      </c>
      <c r="L108" s="54">
        <v>0</v>
      </c>
    </row>
    <row r="109" spans="1:12" ht="14.4">
      <c r="A109" s="21"/>
      <c r="B109" s="14"/>
      <c r="C109" s="11"/>
      <c r="D109" s="7" t="s">
        <v>23</v>
      </c>
      <c r="E109" s="48" t="s">
        <v>46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45</v>
      </c>
      <c r="L109" s="54">
        <v>0</v>
      </c>
    </row>
    <row r="110" spans="1:12" ht="14.4">
      <c r="A110" s="21"/>
      <c r="B110" s="14"/>
      <c r="C110" s="11"/>
      <c r="D110" s="7" t="s">
        <v>24</v>
      </c>
      <c r="E110" s="48" t="s">
        <v>47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48</v>
      </c>
      <c r="L110" s="54">
        <v>0</v>
      </c>
    </row>
    <row r="111" spans="1:12" ht="14.4">
      <c r="A111" s="21"/>
      <c r="B111" s="14"/>
      <c r="C111" s="11"/>
      <c r="D111" s="7" t="s">
        <v>32</v>
      </c>
      <c r="E111" s="48" t="s">
        <v>49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50</v>
      </c>
      <c r="L111" s="54">
        <v>0</v>
      </c>
    </row>
    <row r="112" spans="1:12" ht="14.4">
      <c r="A112" s="21"/>
      <c r="B112" s="14"/>
      <c r="C112" s="11"/>
      <c r="D112" s="7" t="s">
        <v>51</v>
      </c>
      <c r="E112" s="48" t="s">
        <v>52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53</v>
      </c>
      <c r="L112" s="54">
        <v>0</v>
      </c>
    </row>
    <row r="113" spans="1:12" ht="14.4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55"/>
    </row>
    <row r="114" spans="1:12" ht="14.4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55"/>
    </row>
    <row r="115" spans="1:12" ht="14.4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56">
        <f>SUM(L107:L114)</f>
        <v>67.17</v>
      </c>
    </row>
    <row r="116" spans="1:12" ht="14.4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55"/>
    </row>
    <row r="117" spans="1:12" ht="14.4">
      <c r="A117" s="21"/>
      <c r="B117" s="14"/>
      <c r="C117" s="11"/>
      <c r="D117" s="7" t="s">
        <v>27</v>
      </c>
      <c r="E117" s="48" t="s">
        <v>100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101</v>
      </c>
      <c r="L117" s="57">
        <v>67.17</v>
      </c>
    </row>
    <row r="118" spans="1:12" ht="14.4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55"/>
    </row>
    <row r="119" spans="1:12" ht="14.4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55"/>
    </row>
    <row r="120" spans="1:12" ht="14.4">
      <c r="A120" s="21"/>
      <c r="B120" s="14"/>
      <c r="C120" s="11"/>
      <c r="D120" s="7" t="s">
        <v>128</v>
      </c>
      <c r="E120" s="48" t="s">
        <v>56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57</v>
      </c>
      <c r="L120" s="54">
        <v>0</v>
      </c>
    </row>
    <row r="121" spans="1:12" ht="14.4">
      <c r="A121" s="21"/>
      <c r="B121" s="14"/>
      <c r="C121" s="11"/>
      <c r="D121" s="7" t="s">
        <v>31</v>
      </c>
      <c r="E121" s="48" t="s">
        <v>46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45</v>
      </c>
      <c r="L121" s="54">
        <v>0</v>
      </c>
    </row>
    <row r="122" spans="1:12" ht="14.4">
      <c r="A122" s="21"/>
      <c r="B122" s="14"/>
      <c r="C122" s="11"/>
      <c r="D122" s="7" t="s">
        <v>32</v>
      </c>
      <c r="E122" s="48" t="s">
        <v>49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50</v>
      </c>
      <c r="L122" s="54">
        <v>0</v>
      </c>
    </row>
    <row r="123" spans="1:12" ht="14.4">
      <c r="A123" s="21"/>
      <c r="B123" s="14"/>
      <c r="C123" s="11"/>
      <c r="D123" s="7" t="s">
        <v>21</v>
      </c>
      <c r="E123" s="48" t="s">
        <v>103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102</v>
      </c>
      <c r="L123" s="54">
        <v>0</v>
      </c>
    </row>
    <row r="124" spans="1:12" ht="14.4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55"/>
    </row>
    <row r="125" spans="1:12" ht="14.4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55"/>
    </row>
    <row r="126" spans="1:12" ht="14.4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56">
        <f t="shared" ref="L126" si="37">SUM(L116:L125)</f>
        <v>67.17</v>
      </c>
    </row>
    <row r="127" spans="1:12" ht="15" thickBot="1">
      <c r="A127" s="27">
        <f>A107</f>
        <v>2</v>
      </c>
      <c r="B127" s="28">
        <f>B107</f>
        <v>1</v>
      </c>
      <c r="C127" s="78" t="s">
        <v>4</v>
      </c>
      <c r="D127" s="79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9"/>
      <c r="L127" s="58">
        <f t="shared" si="41"/>
        <v>134.34</v>
      </c>
    </row>
    <row r="128" spans="1:12" ht="14.4">
      <c r="A128" s="18">
        <v>2</v>
      </c>
      <c r="B128" s="19">
        <v>2</v>
      </c>
      <c r="C128" s="20" t="s">
        <v>20</v>
      </c>
      <c r="D128" s="5" t="s">
        <v>21</v>
      </c>
      <c r="E128" s="45" t="s">
        <v>104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105</v>
      </c>
      <c r="L128" s="53">
        <v>67.17</v>
      </c>
    </row>
    <row r="129" spans="1:12" ht="14.4">
      <c r="A129" s="21"/>
      <c r="B129" s="14"/>
      <c r="C129" s="11"/>
      <c r="D129" s="7" t="s">
        <v>22</v>
      </c>
      <c r="E129" s="48" t="s">
        <v>73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74</v>
      </c>
      <c r="L129" s="54">
        <v>0</v>
      </c>
    </row>
    <row r="130" spans="1:12" ht="14.4">
      <c r="A130" s="21"/>
      <c r="B130" s="14"/>
      <c r="C130" s="11"/>
      <c r="D130" s="7" t="s">
        <v>23</v>
      </c>
      <c r="E130" s="48" t="s">
        <v>46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45</v>
      </c>
      <c r="L130" s="54">
        <v>0</v>
      </c>
    </row>
    <row r="131" spans="1:12" ht="14.4">
      <c r="A131" s="21"/>
      <c r="B131" s="14"/>
      <c r="C131" s="11"/>
      <c r="D131" s="7" t="s">
        <v>24</v>
      </c>
      <c r="E131" s="48" t="s">
        <v>64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48</v>
      </c>
      <c r="L131" s="54">
        <v>0</v>
      </c>
    </row>
    <row r="132" spans="1:12" ht="14.4">
      <c r="A132" s="21"/>
      <c r="B132" s="14"/>
      <c r="C132" s="11"/>
      <c r="D132" s="7" t="s">
        <v>32</v>
      </c>
      <c r="E132" s="48" t="s">
        <v>49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50</v>
      </c>
      <c r="L132" s="54">
        <v>0</v>
      </c>
    </row>
    <row r="133" spans="1:12" ht="14.4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55"/>
    </row>
    <row r="134" spans="1:12" ht="14.4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55"/>
    </row>
    <row r="135" spans="1:12" ht="14.4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56">
        <f>SUM(L128:L134)</f>
        <v>67.17</v>
      </c>
    </row>
    <row r="136" spans="1:12" ht="14.4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55"/>
    </row>
    <row r="137" spans="1:12" ht="14.4">
      <c r="A137" s="21"/>
      <c r="B137" s="14"/>
      <c r="C137" s="11"/>
      <c r="D137" s="7" t="s">
        <v>27</v>
      </c>
      <c r="E137" s="48" t="s">
        <v>106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107</v>
      </c>
      <c r="L137" s="57">
        <v>67.17</v>
      </c>
    </row>
    <row r="138" spans="1:12" ht="14.4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55"/>
    </row>
    <row r="139" spans="1:12" ht="14.4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55"/>
    </row>
    <row r="140" spans="1:12" ht="14.4">
      <c r="A140" s="21"/>
      <c r="B140" s="14"/>
      <c r="C140" s="11"/>
      <c r="D140" s="7" t="s">
        <v>128</v>
      </c>
      <c r="E140" s="48" t="s">
        <v>67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68</v>
      </c>
      <c r="L140" s="54">
        <v>0</v>
      </c>
    </row>
    <row r="141" spans="1:12" ht="14.4">
      <c r="A141" s="21"/>
      <c r="B141" s="14"/>
      <c r="C141" s="11"/>
      <c r="D141" s="7" t="s">
        <v>31</v>
      </c>
      <c r="E141" s="48" t="s">
        <v>46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45</v>
      </c>
      <c r="L141" s="54">
        <v>0</v>
      </c>
    </row>
    <row r="142" spans="1:12" ht="14.4">
      <c r="A142" s="21"/>
      <c r="B142" s="14"/>
      <c r="C142" s="11"/>
      <c r="D142" s="7" t="s">
        <v>32</v>
      </c>
      <c r="E142" s="48" t="s">
        <v>49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50</v>
      </c>
      <c r="L142" s="54">
        <v>0</v>
      </c>
    </row>
    <row r="143" spans="1:12" ht="39.6">
      <c r="A143" s="21"/>
      <c r="B143" s="14"/>
      <c r="C143" s="11"/>
      <c r="D143" s="71" t="s">
        <v>21</v>
      </c>
      <c r="E143" s="72" t="s">
        <v>108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109</v>
      </c>
      <c r="L143" s="54">
        <v>0</v>
      </c>
    </row>
    <row r="144" spans="1:12" ht="14.4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55"/>
    </row>
    <row r="145" spans="1:12" ht="14.4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55"/>
    </row>
    <row r="146" spans="1:12" ht="14.4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56">
        <f t="shared" ref="L146" si="43">SUM(L136:L145)</f>
        <v>67.17</v>
      </c>
    </row>
    <row r="147" spans="1:12" ht="15" thickBot="1">
      <c r="A147" s="27">
        <f>A128</f>
        <v>2</v>
      </c>
      <c r="B147" s="28">
        <f>B128</f>
        <v>2</v>
      </c>
      <c r="C147" s="78" t="s">
        <v>4</v>
      </c>
      <c r="D147" s="79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9"/>
      <c r="L147" s="58">
        <f t="shared" si="47"/>
        <v>134.34</v>
      </c>
    </row>
    <row r="148" spans="1:12" ht="26.4">
      <c r="A148" s="18">
        <v>2</v>
      </c>
      <c r="B148" s="19">
        <v>3</v>
      </c>
      <c r="C148" s="20" t="s">
        <v>20</v>
      </c>
      <c r="D148" s="70" t="s">
        <v>21</v>
      </c>
      <c r="E148" s="45" t="s">
        <v>111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110</v>
      </c>
      <c r="L148" s="53">
        <v>67.17</v>
      </c>
    </row>
    <row r="149" spans="1:12" ht="14.4">
      <c r="A149" s="21"/>
      <c r="B149" s="14"/>
      <c r="C149" s="11"/>
      <c r="D149" s="7" t="s">
        <v>22</v>
      </c>
      <c r="E149" s="48" t="s">
        <v>82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83</v>
      </c>
      <c r="L149" s="54">
        <v>0</v>
      </c>
    </row>
    <row r="150" spans="1:12" ht="15.75" customHeight="1">
      <c r="A150" s="21"/>
      <c r="B150" s="14"/>
      <c r="C150" s="11"/>
      <c r="D150" s="7" t="s">
        <v>23</v>
      </c>
      <c r="E150" s="48" t="s">
        <v>46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45</v>
      </c>
      <c r="L150" s="54">
        <v>0</v>
      </c>
    </row>
    <row r="151" spans="1:12" ht="14.4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55"/>
    </row>
    <row r="152" spans="1:12" ht="14.4">
      <c r="A152" s="21"/>
      <c r="B152" s="14"/>
      <c r="C152" s="11"/>
      <c r="D152" s="7" t="s">
        <v>32</v>
      </c>
      <c r="E152" s="48" t="s">
        <v>49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50</v>
      </c>
      <c r="L152" s="54">
        <v>0</v>
      </c>
    </row>
    <row r="153" spans="1:12" ht="14.4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55"/>
    </row>
    <row r="154" spans="1:12" ht="14.4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55"/>
    </row>
    <row r="155" spans="1:12" ht="14.4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56">
        <f>SUM(L148:L154)</f>
        <v>67.17</v>
      </c>
    </row>
    <row r="156" spans="1:12" ht="14.4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55"/>
    </row>
    <row r="157" spans="1:12" ht="14.4">
      <c r="A157" s="21"/>
      <c r="B157" s="14"/>
      <c r="C157" s="11"/>
      <c r="D157" s="7" t="s">
        <v>27</v>
      </c>
      <c r="E157" s="48" t="s">
        <v>112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113</v>
      </c>
      <c r="L157" s="57">
        <v>67.17</v>
      </c>
    </row>
    <row r="158" spans="1:12" ht="14.4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55"/>
    </row>
    <row r="159" spans="1:12" ht="14.4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55"/>
    </row>
    <row r="160" spans="1:12" ht="14.4">
      <c r="A160" s="21"/>
      <c r="B160" s="14"/>
      <c r="C160" s="11"/>
      <c r="D160" s="7" t="s">
        <v>128</v>
      </c>
      <c r="E160" s="48" t="s">
        <v>114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68</v>
      </c>
      <c r="L160" s="54">
        <v>0</v>
      </c>
    </row>
    <row r="161" spans="1:12" ht="14.4">
      <c r="A161" s="21"/>
      <c r="B161" s="14"/>
      <c r="C161" s="11"/>
      <c r="D161" s="7" t="s">
        <v>31</v>
      </c>
      <c r="E161" s="48" t="s">
        <v>46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45</v>
      </c>
      <c r="L161" s="54">
        <v>0</v>
      </c>
    </row>
    <row r="162" spans="1:12" ht="14.4">
      <c r="A162" s="21"/>
      <c r="B162" s="14"/>
      <c r="C162" s="11"/>
      <c r="D162" s="7" t="s">
        <v>32</v>
      </c>
      <c r="E162" s="48" t="s">
        <v>49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50</v>
      </c>
      <c r="L162" s="54">
        <v>0</v>
      </c>
    </row>
    <row r="163" spans="1:12" ht="39.6">
      <c r="A163" s="21"/>
      <c r="B163" s="14"/>
      <c r="C163" s="11"/>
      <c r="D163" s="71" t="s">
        <v>21</v>
      </c>
      <c r="E163" s="72" t="s">
        <v>115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116</v>
      </c>
      <c r="L163" s="54">
        <v>0</v>
      </c>
    </row>
    <row r="164" spans="1:12" ht="14.4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55"/>
    </row>
    <row r="165" spans="1:12" ht="14.4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55"/>
    </row>
    <row r="166" spans="1:12" ht="14.4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60">
        <f t="shared" si="48"/>
        <v>739.7</v>
      </c>
      <c r="K166" s="23"/>
      <c r="L166" s="56">
        <f t="shared" ref="L166" si="49">SUM(L156:L165)</f>
        <v>67.17</v>
      </c>
    </row>
    <row r="167" spans="1:12" ht="14.4">
      <c r="A167" s="27">
        <f>A148</f>
        <v>2</v>
      </c>
      <c r="B167" s="28">
        <f>B148</f>
        <v>3</v>
      </c>
      <c r="C167" s="78" t="s">
        <v>4</v>
      </c>
      <c r="D167" s="79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9"/>
      <c r="L167" s="58">
        <f t="shared" si="53"/>
        <v>134.34</v>
      </c>
    </row>
    <row r="168" spans="1:12" ht="14.4">
      <c r="A168" s="18">
        <v>2</v>
      </c>
      <c r="B168" s="19">
        <v>4</v>
      </c>
      <c r="C168" s="20" t="s">
        <v>20</v>
      </c>
      <c r="D168" s="5" t="s">
        <v>21</v>
      </c>
      <c r="E168" s="45" t="s">
        <v>117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118</v>
      </c>
      <c r="L168" s="53">
        <v>67.17</v>
      </c>
    </row>
    <row r="169" spans="1:12" ht="14.4">
      <c r="A169" s="21"/>
      <c r="B169" s="14"/>
      <c r="C169" s="11"/>
      <c r="D169" s="7" t="s">
        <v>22</v>
      </c>
      <c r="E169" s="48" t="s">
        <v>62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63</v>
      </c>
      <c r="L169" s="54">
        <v>0</v>
      </c>
    </row>
    <row r="170" spans="1:12" ht="14.4">
      <c r="A170" s="21"/>
      <c r="B170" s="14"/>
      <c r="C170" s="11"/>
      <c r="D170" s="7" t="s">
        <v>23</v>
      </c>
      <c r="E170" s="48" t="s">
        <v>46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45</v>
      </c>
      <c r="L170" s="54">
        <v>0</v>
      </c>
    </row>
    <row r="171" spans="1:12" ht="14.4">
      <c r="A171" s="21"/>
      <c r="B171" s="14"/>
      <c r="C171" s="11"/>
      <c r="D171" s="7" t="s">
        <v>24</v>
      </c>
      <c r="E171" s="48" t="s">
        <v>47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48</v>
      </c>
      <c r="L171" s="54">
        <v>0</v>
      </c>
    </row>
    <row r="172" spans="1:12" ht="14.4">
      <c r="A172" s="21"/>
      <c r="B172" s="14"/>
      <c r="C172" s="11"/>
      <c r="D172" s="7" t="s">
        <v>32</v>
      </c>
      <c r="E172" s="48" t="s">
        <v>49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50</v>
      </c>
      <c r="L172" s="54">
        <v>0</v>
      </c>
    </row>
    <row r="173" spans="1:12" ht="14.4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55"/>
    </row>
    <row r="174" spans="1:12" ht="14.4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55"/>
    </row>
    <row r="175" spans="1:12" ht="14.4">
      <c r="A175" s="22"/>
      <c r="B175" s="15"/>
      <c r="C175" s="8"/>
      <c r="D175" s="16" t="s">
        <v>33</v>
      </c>
      <c r="E175" s="9"/>
      <c r="F175" s="17">
        <f>SUM(F168:F174)</f>
        <v>570</v>
      </c>
      <c r="G175" s="60">
        <f>SUM(G168:G174)</f>
        <v>14.599999999999998</v>
      </c>
      <c r="H175" s="60">
        <f>SUM(H168:H174)</f>
        <v>12.719999999999999</v>
      </c>
      <c r="I175" s="60">
        <f>SUM(I168:I174)</f>
        <v>82.5</v>
      </c>
      <c r="J175" s="17">
        <f>SUM(J168:J174)</f>
        <v>502.84000000000003</v>
      </c>
      <c r="K175" s="23"/>
      <c r="L175" s="56">
        <f>SUM(L168:L174)</f>
        <v>67.17</v>
      </c>
    </row>
    <row r="176" spans="1:12" ht="14.4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55"/>
    </row>
    <row r="177" spans="1:12" ht="14.4">
      <c r="A177" s="21"/>
      <c r="B177" s="14"/>
      <c r="C177" s="11"/>
      <c r="D177" s="7" t="s">
        <v>27</v>
      </c>
      <c r="E177" s="61" t="s">
        <v>119</v>
      </c>
      <c r="F177" s="62">
        <v>200</v>
      </c>
      <c r="G177" s="62">
        <v>4.3600000000000003</v>
      </c>
      <c r="H177" s="62">
        <v>4.49</v>
      </c>
      <c r="I177" s="62">
        <v>15.84</v>
      </c>
      <c r="J177" s="62">
        <v>121.24</v>
      </c>
      <c r="K177" s="63" t="s">
        <v>120</v>
      </c>
      <c r="L177" s="64">
        <v>67.17</v>
      </c>
    </row>
    <row r="178" spans="1:12" ht="14.4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55"/>
    </row>
    <row r="179" spans="1:12" ht="14.4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55"/>
    </row>
    <row r="180" spans="1:12" ht="14.4">
      <c r="A180" s="21"/>
      <c r="B180" s="14"/>
      <c r="C180" s="11"/>
      <c r="D180" s="7" t="s">
        <v>30</v>
      </c>
      <c r="E180" s="48" t="s">
        <v>86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87</v>
      </c>
      <c r="L180" s="54">
        <v>0</v>
      </c>
    </row>
    <row r="181" spans="1:12" ht="14.4">
      <c r="A181" s="21"/>
      <c r="B181" s="14"/>
      <c r="C181" s="11"/>
      <c r="D181" s="7" t="s">
        <v>31</v>
      </c>
      <c r="E181" s="48" t="s">
        <v>46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45</v>
      </c>
      <c r="L181" s="54">
        <v>0</v>
      </c>
    </row>
    <row r="182" spans="1:12" ht="14.4">
      <c r="A182" s="21"/>
      <c r="B182" s="14"/>
      <c r="C182" s="11"/>
      <c r="D182" s="7" t="s">
        <v>32</v>
      </c>
      <c r="E182" s="48" t="s">
        <v>49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50</v>
      </c>
      <c r="L182" s="54">
        <v>0</v>
      </c>
    </row>
    <row r="183" spans="1:12" ht="39.6">
      <c r="A183" s="21"/>
      <c r="B183" s="14"/>
      <c r="C183" s="11"/>
      <c r="D183" s="71" t="s">
        <v>21</v>
      </c>
      <c r="E183" s="72" t="s">
        <v>121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122</v>
      </c>
      <c r="L183" s="54">
        <v>0</v>
      </c>
    </row>
    <row r="184" spans="1:12" ht="14.4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55"/>
    </row>
    <row r="185" spans="1:12" ht="14.4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55"/>
    </row>
    <row r="186" spans="1:12" ht="14.4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56">
        <f t="shared" ref="L186" si="55">SUM(L176:L185)</f>
        <v>67.17</v>
      </c>
    </row>
    <row r="187" spans="1:12" ht="15" thickBot="1">
      <c r="A187" s="27">
        <f>A168</f>
        <v>2</v>
      </c>
      <c r="B187" s="28">
        <f>B168</f>
        <v>4</v>
      </c>
      <c r="C187" s="78" t="s">
        <v>4</v>
      </c>
      <c r="D187" s="79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9"/>
      <c r="L187" s="58">
        <f t="shared" si="59"/>
        <v>134.34</v>
      </c>
    </row>
    <row r="188" spans="1:12" ht="26.4">
      <c r="A188" s="18">
        <v>2</v>
      </c>
      <c r="B188" s="19">
        <v>5</v>
      </c>
      <c r="C188" s="20" t="s">
        <v>20</v>
      </c>
      <c r="D188" s="70" t="s">
        <v>21</v>
      </c>
      <c r="E188" s="74" t="s">
        <v>123</v>
      </c>
      <c r="F188" s="67">
        <v>250</v>
      </c>
      <c r="G188" s="67">
        <v>25.9</v>
      </c>
      <c r="H188" s="67">
        <v>12.15</v>
      </c>
      <c r="I188" s="67">
        <v>45.32</v>
      </c>
      <c r="J188" s="67">
        <v>394.23</v>
      </c>
      <c r="K188" s="68" t="s">
        <v>59</v>
      </c>
      <c r="L188" s="69">
        <v>67.17</v>
      </c>
    </row>
    <row r="189" spans="1:12" ht="14.4">
      <c r="A189" s="21"/>
      <c r="B189" s="14"/>
      <c r="C189" s="11"/>
      <c r="D189" s="7" t="s">
        <v>22</v>
      </c>
      <c r="E189" s="48" t="s">
        <v>73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74</v>
      </c>
      <c r="L189" s="54">
        <v>0</v>
      </c>
    </row>
    <row r="190" spans="1:12" ht="14.4">
      <c r="A190" s="21"/>
      <c r="B190" s="14"/>
      <c r="C190" s="11"/>
      <c r="D190" s="7" t="s">
        <v>23</v>
      </c>
      <c r="E190" s="48" t="s">
        <v>46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45</v>
      </c>
      <c r="L190" s="54">
        <v>0</v>
      </c>
    </row>
    <row r="191" spans="1:12" ht="14.4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55"/>
    </row>
    <row r="192" spans="1:12" ht="14.4">
      <c r="A192" s="21"/>
      <c r="B192" s="14"/>
      <c r="C192" s="11"/>
      <c r="D192" s="7" t="s">
        <v>32</v>
      </c>
      <c r="E192" s="48" t="s">
        <v>49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50</v>
      </c>
      <c r="L192" s="54">
        <v>0</v>
      </c>
    </row>
    <row r="193" spans="1:12" ht="14.4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55"/>
    </row>
    <row r="194" spans="1:12" ht="14.4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55"/>
    </row>
    <row r="195" spans="1:12" ht="15.75" customHeight="1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56">
        <f>SUM(L188:L194)</f>
        <v>67.17</v>
      </c>
    </row>
    <row r="196" spans="1:12" ht="14.4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55"/>
    </row>
    <row r="197" spans="1:12" ht="14.4">
      <c r="A197" s="21"/>
      <c r="B197" s="14"/>
      <c r="C197" s="11"/>
      <c r="D197" s="7" t="s">
        <v>27</v>
      </c>
      <c r="E197" s="61" t="s">
        <v>124</v>
      </c>
      <c r="F197" s="62">
        <v>200</v>
      </c>
      <c r="G197" s="62">
        <v>1.73</v>
      </c>
      <c r="H197" s="62">
        <v>2.69</v>
      </c>
      <c r="I197" s="62">
        <v>14.01</v>
      </c>
      <c r="J197" s="62">
        <v>87.17</v>
      </c>
      <c r="K197" s="63" t="s">
        <v>125</v>
      </c>
      <c r="L197" s="64">
        <v>67.17</v>
      </c>
    </row>
    <row r="198" spans="1:12" ht="14.4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55"/>
    </row>
    <row r="199" spans="1:12" ht="14.4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55"/>
    </row>
    <row r="200" spans="1:12" ht="14.4">
      <c r="A200" s="21"/>
      <c r="B200" s="14"/>
      <c r="C200" s="11"/>
      <c r="D200" s="7" t="s">
        <v>128</v>
      </c>
      <c r="E200" s="48" t="s">
        <v>94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95</v>
      </c>
      <c r="L200" s="54">
        <v>0</v>
      </c>
    </row>
    <row r="201" spans="1:12" ht="14.4">
      <c r="A201" s="21"/>
      <c r="B201" s="14"/>
      <c r="C201" s="11"/>
      <c r="D201" s="7" t="s">
        <v>31</v>
      </c>
      <c r="E201" s="48" t="s">
        <v>46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45</v>
      </c>
      <c r="L201" s="54">
        <v>0</v>
      </c>
    </row>
    <row r="202" spans="1:12" ht="14.4">
      <c r="A202" s="21"/>
      <c r="B202" s="14"/>
      <c r="C202" s="11"/>
      <c r="D202" s="7" t="s">
        <v>32</v>
      </c>
      <c r="E202" s="48" t="s">
        <v>49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50</v>
      </c>
      <c r="L202" s="54">
        <v>0</v>
      </c>
    </row>
    <row r="203" spans="1:12" ht="26.4">
      <c r="A203" s="21"/>
      <c r="B203" s="14"/>
      <c r="C203" s="11"/>
      <c r="D203" s="71" t="s">
        <v>21</v>
      </c>
      <c r="E203" s="72" t="s">
        <v>126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127</v>
      </c>
      <c r="L203" s="54">
        <v>0</v>
      </c>
    </row>
    <row r="204" spans="1:12" ht="14.4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55"/>
    </row>
    <row r="205" spans="1:12" ht="14.4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55"/>
    </row>
    <row r="206" spans="1:12" ht="14.4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56">
        <f t="shared" ref="L206" si="61">SUM(L196:L205)</f>
        <v>67.17</v>
      </c>
    </row>
    <row r="207" spans="1:12" ht="14.4">
      <c r="A207" s="27">
        <f>A188</f>
        <v>2</v>
      </c>
      <c r="B207" s="28">
        <f>B188</f>
        <v>5</v>
      </c>
      <c r="C207" s="78" t="s">
        <v>4</v>
      </c>
      <c r="D207" s="79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9"/>
      <c r="L207" s="58">
        <f t="shared" si="65"/>
        <v>134.34</v>
      </c>
    </row>
    <row r="208" spans="1:12">
      <c r="A208" s="25"/>
      <c r="B208" s="26"/>
      <c r="C208" s="80" t="s">
        <v>5</v>
      </c>
      <c r="D208" s="80"/>
      <c r="E208" s="80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66"/>
      <c r="L208" s="65">
        <f>(L26+L46+L66+L86+L106+L127+L147+L167+L187+L207)/(IF(L26=0,0,1)+IF(L46=0,0,1)+IF(L66=0,0,1)+IF(L86=0,0,1)+IF(L106=0,0,1)+IF(L127=0,0,1)+IF(L147=0,0,1)+IF(L167=0,0,1)+IF(L187=0,0,1)+IF(L207=0,0,1))</f>
        <v>134.33999999999997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2023-11-13T02:25:57Z</dcterms:modified>
</cp:coreProperties>
</file>